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</sheets>
  <externalReferences>
    <externalReference r:id="rId4"/>
  </externalReferences>
  <definedNames>
    <definedName name="_xlnm.Print_Titles" localSheetId="0">'Лист2'!$14:$16</definedName>
  </definedNames>
  <calcPr fullCalcOnLoad="1"/>
</workbook>
</file>

<file path=xl/sharedStrings.xml><?xml version="1.0" encoding="utf-8"?>
<sst xmlns="http://schemas.openxmlformats.org/spreadsheetml/2006/main" count="120" uniqueCount="50">
  <si>
    <t>Наименование</t>
  </si>
  <si>
    <t>(тыс.рублей)</t>
  </si>
  <si>
    <t>ЖИЛИЩНО-КОММУНАЛЬНОЕ ХОЗЯЙСТВО</t>
  </si>
  <si>
    <t>0102</t>
  </si>
  <si>
    <t>Глава муниципального образования</t>
  </si>
  <si>
    <t>0500</t>
  </si>
  <si>
    <t>сумма</t>
  </si>
  <si>
    <t>0503</t>
  </si>
  <si>
    <t>Функционирование  высшего должностного лица муниципального образования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</si>
  <si>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</si>
  <si>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</si>
  <si>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</si>
  <si>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9999</t>
  </si>
  <si>
    <t>999</t>
  </si>
  <si>
    <t>ВСЕГО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</si>
  <si>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</si>
  <si>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</si>
  <si>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</si>
  <si>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Аппараты органов государственной власти Республики Башкортостан</t>
  </si>
  <si>
    <t>200</t>
  </si>
  <si>
    <t>Иные бюджетные ассигнования</t>
  </si>
  <si>
    <t>800</t>
  </si>
  <si>
    <t>Мероприятия по благоустройству территорий населенных пунктов</t>
  </si>
  <si>
    <t>РзПр</t>
  </si>
  <si>
    <t>Цср</t>
  </si>
  <si>
    <t>Вр</t>
  </si>
  <si>
    <t>Условно утвержденные расходы</t>
  </si>
  <si>
    <t>Вед-во</t>
  </si>
  <si>
    <t>791</t>
  </si>
  <si>
    <t>Культура</t>
  </si>
  <si>
    <t>0800</t>
  </si>
  <si>
    <t>0801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</si>
  <si>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</si>
  <si>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</si>
  <si>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</si>
  <si>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</si>
  <si>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</si>
  <si>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9900000000</t>
  </si>
  <si>
    <t>9900002040</t>
  </si>
  <si>
    <t>9999999999</t>
  </si>
  <si>
    <t>Закупка товаров, работ и услуг для обеспечения государственных (муниципальных) нужд</t>
  </si>
  <si>
    <t xml:space="preserve"> КУЛЬТУРА ,КИНЕМАТОГРАФИЯ</t>
  </si>
  <si>
    <t xml:space="preserve">Мероприятия в сфере культуры, кинематографии </t>
  </si>
  <si>
    <t>2021 год</t>
  </si>
  <si>
    <t>2022 год</t>
  </si>
  <si>
    <t>9900102030</t>
  </si>
  <si>
    <t>9900102040</t>
  </si>
  <si>
    <t>9900151180</t>
  </si>
  <si>
    <t>9900145870</t>
  </si>
  <si>
    <t>9900106050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</si>
</sst>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0</xdr:row>
      <xdr:rowOff>38100</xdr:rowOff>
    </xdr:from>
    <xdr:to>
      <xdr:col>6</xdr:col>
      <xdr:colOff>581025</xdr:colOff>
      <xdr:row>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9200" y="47625"/>
          <a:ext cx="529590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№8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Новомещеровский сельсовет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Мечетлинский район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 декабря 2019года № 30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сельского поселения Новомещеровский  сельсовет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Мечетлинский район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 на 2020 год и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2021 и 2022  годов".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447675</xdr:colOff>
      <xdr:row>9</xdr:row>
      <xdr:rowOff>28575</xdr:rowOff>
    </xdr:from>
    <xdr:to>
      <xdr:col>6</xdr:col>
      <xdr:colOff>295275</xdr:colOff>
      <xdr:row>12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7675" y="1552575"/>
          <a:ext cx="57816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сельского поселения Новомещеровский сельсовет муниципального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на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2021 и 2022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_2%20%20&#1075;&#1083;&#1072;&#1074;.%20&#1072;&#1076;&#1084;&#1080;&#1085;&#1080;&#1089;&#1090;&#1088;&#1072;&#1090;&#1086;&#1088;&#1099;%20&#1080;&#1089;&#1090;&#1086;&#1095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B10" t="str">
            <v>Администрация сельского поселения Новомещеровский  сельсовет  муниципального района Мечетлинский район Республики Башкортостан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45"/>
  <sheetViews>
    <sheetView tabSelected="1" zoomScale="136" zoomScaleNormal="136" zoomScalePageLayoutView="0" workbookViewId="0" topLeftCell="A1">
      <selection activeCell="A44" sqref="A44"/>
    </sheetView>
  </sheetViews>
  <sheetFormatPr defaultColWidth="9.00390625" defaultRowHeight="12.75"/>
  <cols>
    <col min="1" max="1" width="40.125" style="1" customWidth="1"/>
    <col min="2" max="2" width="7.00390625" style="5" customWidth="1"/>
    <col min="3" max="3" width="5.875" style="5" customWidth="1"/>
    <col min="4" max="4" width="11.375" style="5" customWidth="1"/>
    <col min="5" max="5" width="4.375" style="5" bestFit="1" customWidth="1"/>
    <col min="6" max="6" width="9.125" style="1" customWidth="1"/>
    <col min="7" max="7" width="8.375" style="1" customWidth="1"/>
    <col min="8" max="16384" width="9.125" style="1" customWidth="1"/>
  </cols>
  <sheetData>
    <row r="12" ht="13.5" customHeight="1"/>
    <row r="13" spans="5:6" ht="54" customHeight="1" thickBot="1">
      <c r="E13" s="13" t="s">
        <v>1</v>
      </c>
      <c r="F13" s="13"/>
    </row>
    <row r="14" spans="1:7" ht="15.75" customHeight="1" thickBot="1">
      <c r="A14" s="16" t="s">
        <v>0</v>
      </c>
      <c r="B14" s="18" t="s">
        <v>27</v>
      </c>
      <c r="C14" s="18" t="s">
        <v>23</v>
      </c>
      <c r="D14" s="18" t="s">
        <v>24</v>
      </c>
      <c r="E14" s="18" t="s">
        <v>25</v>
      </c>
      <c r="F14" s="14" t="s">
        <v>6</v>
      </c>
      <c r="G14" s="15"/>
    </row>
    <row r="15" spans="1:7" ht="60.75" customHeight="1" thickBot="1">
      <c r="A15" s="17"/>
      <c r="B15" s="19"/>
      <c r="C15" s="19"/>
      <c r="D15" s="19"/>
      <c r="E15" s="19"/>
      <c r="F15" s="8" t="s">
        <v>43</v>
      </c>
      <c r="G15" s="9" t="s">
        <v>44</v>
      </c>
    </row>
    <row r="16" spans="1:7" ht="15">
      <c r="A16" s="2">
        <v>1</v>
      </c>
      <c r="B16" s="6">
        <v>2</v>
      </c>
      <c r="C16" s="6">
        <v>2</v>
      </c>
      <c r="D16" s="6">
        <v>4</v>
      </c>
      <c r="E16" s="6">
        <v>5</v>
      </c>
      <c r="F16" s="2">
        <v>6</v>
      </c>
      <c r="G16" s="2">
        <v>6</v>
      </c>
    </row>
    <row r="17" spans="1:7" ht="15">
      <c r="A17" s="12" t="s">
        <v>14</v>
      </c>
      <c r="B17" s="10"/>
      <c r="C17" s="10"/>
      <c r="D17" s="10"/>
      <c r="E17" s="10"/>
      <c r="F17" s="11">
        <f>F18+F29+F35+F40+F45</f>
        <v>2332.2999999999997</v>
      </c>
      <c r="G17" s="11">
        <f>G18+G29+G35+G40+G45</f>
        <v>2335.2</v>
      </c>
    </row>
    <row r="18" spans="1:7" ht="58.5" customHeight="1">
      <c r="A18" s="12" t="str">
        <f>'[1]Лист3'!$B$10</f>
        <v>Администрация сельского поселения Новомещеровский  сельсовет  муниципального района Мечетлинский район Республики Башкортостан </v>
      </c>
      <c r="B18" s="10" t="s">
        <v>28</v>
      </c>
      <c r="C18" s="10"/>
      <c r="D18" s="10"/>
      <c r="E18" s="10"/>
      <c r="F18" s="11">
        <f>F19+F23</f>
        <v>1616.7</v>
      </c>
      <c r="G18" s="11">
        <f>G19+G23</f>
        <v>1573.1</v>
      </c>
    </row>
    <row r="19" spans="1:7" ht="45">
      <c r="A19" s="3" t="s">
        <v>8</v>
      </c>
      <c r="B19" s="10" t="s">
        <v>28</v>
      </c>
      <c r="C19" s="7" t="s">
        <v>3</v>
      </c>
      <c r="D19" s="7"/>
      <c r="E19" s="7"/>
      <c r="F19" s="4">
        <v>744.8</v>
      </c>
      <c r="G19" s="4">
        <v>744.8</v>
      </c>
    </row>
    <row r="20" spans="1:7" ht="15">
      <c r="A20" s="3" t="s">
        <v>15</v>
      </c>
      <c r="B20" s="10" t="s">
        <v>28</v>
      </c>
      <c r="C20" s="7" t="s">
        <v>3</v>
      </c>
      <c r="D20" s="7" t="s">
        <v>37</v>
      </c>
      <c r="E20" s="7"/>
      <c r="F20" s="4">
        <v>744.8</v>
      </c>
      <c r="G20" s="4">
        <v>744.8</v>
      </c>
    </row>
    <row r="21" spans="1:7" ht="15">
      <c r="A21" s="3" t="s">
        <v>4</v>
      </c>
      <c r="B21" s="10" t="s">
        <v>28</v>
      </c>
      <c r="C21" s="7" t="s">
        <v>3</v>
      </c>
      <c r="D21" s="7" t="s">
        <v>45</v>
      </c>
      <c r="E21" s="7"/>
      <c r="F21" s="4">
        <v>744.8</v>
      </c>
      <c r="G21" s="4">
        <v>744.8</v>
      </c>
    </row>
    <row r="22" spans="1:7" ht="93.75" customHeight="1">
      <c r="A22" s="3" t="s">
        <v>16</v>
      </c>
      <c r="B22" s="10" t="s">
        <v>28</v>
      </c>
      <c r="C22" s="7" t="s">
        <v>3</v>
      </c>
      <c r="D22" s="7" t="s">
        <v>45</v>
      </c>
      <c r="E22" s="7" t="s">
        <v>17</v>
      </c>
      <c r="F22" s="4">
        <v>744.8</v>
      </c>
      <c r="G22" s="4">
        <v>744.8</v>
      </c>
    </row>
    <row r="23" spans="1:7" ht="71.25" customHeight="1">
      <c r="A23" s="3" t="s">
        <v>10</v>
      </c>
      <c r="B23" s="10" t="s">
        <v>28</v>
      </c>
      <c r="C23" s="7" t="s">
        <v>11</v>
      </c>
      <c r="D23" s="7"/>
      <c r="E23" s="7"/>
      <c r="F23" s="4">
        <f>F26+F27+F28</f>
        <v>871.9000000000001</v>
      </c>
      <c r="G23" s="4">
        <f>G26+G27+G28</f>
        <v>828.3000000000001</v>
      </c>
    </row>
    <row r="24" spans="1:7" ht="18.75" customHeight="1">
      <c r="A24" s="3" t="s">
        <v>15</v>
      </c>
      <c r="B24" s="10" t="s">
        <v>28</v>
      </c>
      <c r="C24" s="7" t="s">
        <v>11</v>
      </c>
      <c r="D24" s="7" t="s">
        <v>37</v>
      </c>
      <c r="E24" s="7"/>
      <c r="F24" s="4">
        <f>F23</f>
        <v>871.9000000000001</v>
      </c>
      <c r="G24" s="4">
        <f>G23</f>
        <v>828.3000000000001</v>
      </c>
    </row>
    <row r="25" spans="1:7" ht="33" customHeight="1">
      <c r="A25" s="3" t="s">
        <v>18</v>
      </c>
      <c r="B25" s="10" t="s">
        <v>28</v>
      </c>
      <c r="C25" s="7" t="s">
        <v>11</v>
      </c>
      <c r="D25" s="7" t="s">
        <v>46</v>
      </c>
      <c r="E25" s="7"/>
      <c r="F25" s="4">
        <f>F23</f>
        <v>871.9000000000001</v>
      </c>
      <c r="G25" s="4">
        <f>G23</f>
        <v>828.3000000000001</v>
      </c>
    </row>
    <row r="26" spans="1:7" ht="89.25" customHeight="1">
      <c r="A26" s="3" t="s">
        <v>16</v>
      </c>
      <c r="B26" s="10" t="s">
        <v>28</v>
      </c>
      <c r="C26" s="7" t="s">
        <v>11</v>
      </c>
      <c r="D26" s="7" t="s">
        <v>46</v>
      </c>
      <c r="E26" s="7" t="s">
        <v>17</v>
      </c>
      <c r="F26" s="4">
        <v>731.1</v>
      </c>
      <c r="G26" s="4">
        <v>731.1</v>
      </c>
    </row>
    <row r="27" spans="1:7" ht="45">
      <c r="A27" s="3" t="s">
        <v>40</v>
      </c>
      <c r="B27" s="10" t="s">
        <v>28</v>
      </c>
      <c r="C27" s="7" t="s">
        <v>11</v>
      </c>
      <c r="D27" s="7" t="s">
        <v>46</v>
      </c>
      <c r="E27" s="7" t="s">
        <v>19</v>
      </c>
      <c r="F27" s="4">
        <v>140.8</v>
      </c>
      <c r="G27" s="4">
        <v>97.2</v>
      </c>
    </row>
    <row r="28" spans="1:7" ht="24.75" customHeight="1">
      <c r="A28" s="3" t="s">
        <v>20</v>
      </c>
      <c r="B28" s="10" t="s">
        <v>28</v>
      </c>
      <c r="C28" s="7" t="s">
        <v>11</v>
      </c>
      <c r="D28" s="7" t="s">
        <v>38</v>
      </c>
      <c r="E28" s="7" t="s">
        <v>21</v>
      </c>
      <c r="F28" s="4"/>
      <c r="G28" s="4"/>
    </row>
    <row r="29" spans="1:7" ht="20.25" customHeight="1">
      <c r="A29" s="12" t="s">
        <v>32</v>
      </c>
      <c r="B29" s="10" t="s">
        <v>28</v>
      </c>
      <c r="C29" s="10" t="s">
        <v>33</v>
      </c>
      <c r="D29" s="10"/>
      <c r="E29" s="10"/>
      <c r="F29" s="11">
        <v>90.3</v>
      </c>
      <c r="G29" s="11">
        <v>93.2</v>
      </c>
    </row>
    <row r="30" spans="1:7" ht="29.25" customHeight="1">
      <c r="A30" s="3" t="s">
        <v>34</v>
      </c>
      <c r="B30" s="7" t="s">
        <v>28</v>
      </c>
      <c r="C30" s="7" t="s">
        <v>35</v>
      </c>
      <c r="D30" s="7"/>
      <c r="E30" s="7"/>
      <c r="F30" s="11">
        <v>90.3</v>
      </c>
      <c r="G30" s="11">
        <v>93.2</v>
      </c>
    </row>
    <row r="31" spans="1:7" ht="18.75" customHeight="1">
      <c r="A31" s="3" t="s">
        <v>15</v>
      </c>
      <c r="B31" s="7" t="s">
        <v>28</v>
      </c>
      <c r="C31" s="7" t="s">
        <v>35</v>
      </c>
      <c r="D31" s="7" t="s">
        <v>37</v>
      </c>
      <c r="E31" s="7"/>
      <c r="F31" s="11">
        <v>90.3</v>
      </c>
      <c r="G31" s="11">
        <v>93.2</v>
      </c>
    </row>
    <row r="32" spans="1:7" ht="58.5" customHeight="1">
      <c r="A32" s="3" t="s">
        <v>36</v>
      </c>
      <c r="B32" s="7" t="s">
        <v>28</v>
      </c>
      <c r="C32" s="7" t="s">
        <v>35</v>
      </c>
      <c r="D32" s="7" t="s">
        <v>47</v>
      </c>
      <c r="E32" s="7"/>
      <c r="F32" s="11">
        <v>90.3</v>
      </c>
      <c r="G32" s="11">
        <v>93.2</v>
      </c>
    </row>
    <row r="33" spans="1:7" ht="91.5" customHeight="1">
      <c r="A33" s="3" t="s">
        <v>16</v>
      </c>
      <c r="B33" s="7" t="s">
        <v>28</v>
      </c>
      <c r="C33" s="7" t="s">
        <v>35</v>
      </c>
      <c r="D33" s="7" t="s">
        <v>47</v>
      </c>
      <c r="E33" s="7" t="s">
        <v>17</v>
      </c>
      <c r="F33" s="4">
        <v>86.8</v>
      </c>
      <c r="G33" s="4">
        <v>86.8</v>
      </c>
    </row>
    <row r="34" spans="1:7" ht="45" customHeight="1">
      <c r="A34" s="3" t="s">
        <v>40</v>
      </c>
      <c r="B34" s="7" t="s">
        <v>28</v>
      </c>
      <c r="C34" s="7" t="s">
        <v>35</v>
      </c>
      <c r="D34" s="7" t="s">
        <v>47</v>
      </c>
      <c r="E34" s="7" t="s">
        <v>19</v>
      </c>
      <c r="F34" s="4">
        <v>3.5</v>
      </c>
      <c r="G34" s="4">
        <v>6.4</v>
      </c>
    </row>
    <row r="35" spans="1:7" ht="30">
      <c r="A35" s="12" t="s">
        <v>2</v>
      </c>
      <c r="B35" s="10" t="s">
        <v>28</v>
      </c>
      <c r="C35" s="10" t="s">
        <v>5</v>
      </c>
      <c r="D35" s="10"/>
      <c r="E35" s="10"/>
      <c r="F35" s="11">
        <v>576.2</v>
      </c>
      <c r="G35" s="11">
        <v>576.2</v>
      </c>
    </row>
    <row r="36" spans="1:7" ht="15">
      <c r="A36" s="3" t="s">
        <v>9</v>
      </c>
      <c r="B36" s="10" t="s">
        <v>28</v>
      </c>
      <c r="C36" s="7" t="s">
        <v>7</v>
      </c>
      <c r="D36" s="7"/>
      <c r="E36" s="7"/>
      <c r="F36" s="11">
        <v>576.2</v>
      </c>
      <c r="G36" s="11">
        <v>576.2</v>
      </c>
    </row>
    <row r="37" spans="1:7" ht="16.5" customHeight="1">
      <c r="A37" s="3" t="s">
        <v>15</v>
      </c>
      <c r="B37" s="10" t="s">
        <v>28</v>
      </c>
      <c r="C37" s="7" t="s">
        <v>7</v>
      </c>
      <c r="D37" s="7" t="s">
        <v>37</v>
      </c>
      <c r="E37" s="7"/>
      <c r="F37" s="11">
        <v>576.2</v>
      </c>
      <c r="G37" s="11">
        <v>576.2</v>
      </c>
    </row>
    <row r="38" spans="1:7" ht="30">
      <c r="A38" s="3" t="s">
        <v>22</v>
      </c>
      <c r="B38" s="10" t="s">
        <v>28</v>
      </c>
      <c r="C38" s="7" t="s">
        <v>7</v>
      </c>
      <c r="D38" s="7" t="s">
        <v>49</v>
      </c>
      <c r="E38" s="7"/>
      <c r="F38" s="11">
        <v>576.2</v>
      </c>
      <c r="G38" s="11">
        <v>576.2</v>
      </c>
    </row>
    <row r="39" spans="1:7" ht="45">
      <c r="A39" s="3" t="s">
        <v>40</v>
      </c>
      <c r="B39" s="10" t="s">
        <v>28</v>
      </c>
      <c r="C39" s="7" t="s">
        <v>7</v>
      </c>
      <c r="D39" s="7" t="s">
        <v>49</v>
      </c>
      <c r="E39" s="7" t="s">
        <v>19</v>
      </c>
      <c r="F39" s="11">
        <v>576.2</v>
      </c>
      <c r="G39" s="11">
        <v>576.2</v>
      </c>
    </row>
    <row r="40" spans="1:7" ht="15">
      <c r="A40" s="12" t="s">
        <v>41</v>
      </c>
      <c r="B40" s="10" t="s">
        <v>28</v>
      </c>
      <c r="C40" s="10" t="s">
        <v>30</v>
      </c>
      <c r="D40" s="10"/>
      <c r="E40" s="10"/>
      <c r="F40" s="11">
        <v>5.6</v>
      </c>
      <c r="G40" s="11">
        <v>5.6</v>
      </c>
    </row>
    <row r="41" spans="1:7" ht="15">
      <c r="A41" s="3" t="s">
        <v>29</v>
      </c>
      <c r="B41" s="10" t="s">
        <v>28</v>
      </c>
      <c r="C41" s="7" t="s">
        <v>31</v>
      </c>
      <c r="D41" s="7"/>
      <c r="E41" s="7"/>
      <c r="F41" s="11">
        <v>5.6</v>
      </c>
      <c r="G41" s="11">
        <v>5.6</v>
      </c>
    </row>
    <row r="42" spans="1:7" ht="18" customHeight="1">
      <c r="A42" s="3" t="s">
        <v>15</v>
      </c>
      <c r="B42" s="10" t="s">
        <v>28</v>
      </c>
      <c r="C42" s="7" t="s">
        <v>31</v>
      </c>
      <c r="D42" s="7" t="s">
        <v>37</v>
      </c>
      <c r="E42" s="7"/>
      <c r="F42" s="11">
        <v>5.6</v>
      </c>
      <c r="G42" s="11">
        <v>5.6</v>
      </c>
    </row>
    <row r="43" spans="1:7" ht="30">
      <c r="A43" s="3" t="s">
        <v>42</v>
      </c>
      <c r="B43" s="10" t="s">
        <v>28</v>
      </c>
      <c r="C43" s="7" t="s">
        <v>31</v>
      </c>
      <c r="D43" s="7" t="s">
        <v>48</v>
      </c>
      <c r="E43" s="7"/>
      <c r="F43" s="11">
        <v>5.6</v>
      </c>
      <c r="G43" s="11">
        <v>5.6</v>
      </c>
    </row>
    <row r="44" spans="1:7" ht="45">
      <c r="A44" s="3" t="s">
        <v>40</v>
      </c>
      <c r="B44" s="10" t="s">
        <v>28</v>
      </c>
      <c r="C44" s="7" t="s">
        <v>31</v>
      </c>
      <c r="D44" s="7" t="s">
        <v>48</v>
      </c>
      <c r="E44" s="7" t="s">
        <v>19</v>
      </c>
      <c r="F44" s="11">
        <v>5.6</v>
      </c>
      <c r="G44" s="11">
        <v>5.6</v>
      </c>
    </row>
    <row r="45" spans="1:7" ht="15">
      <c r="A45" s="12" t="s">
        <v>26</v>
      </c>
      <c r="B45" s="10" t="s">
        <v>28</v>
      </c>
      <c r="C45" s="10" t="s">
        <v>12</v>
      </c>
      <c r="D45" s="10" t="s">
        <v>39</v>
      </c>
      <c r="E45" s="10" t="s">
        <v>13</v>
      </c>
      <c r="F45" s="11">
        <v>43.5</v>
      </c>
      <c r="G45" s="11">
        <v>87.1</v>
      </c>
    </row>
  </sheetData>
  <sheetProtection/>
  <mergeCells count="7">
    <mergeCell ref="E13:F13"/>
    <mergeCell ref="F14:G14"/>
    <mergeCell ref="A14:A15"/>
    <mergeCell ref="C14:C15"/>
    <mergeCell ref="D14:D15"/>
    <mergeCell ref="E14:E15"/>
    <mergeCell ref="B14:B15"/>
  </mergeCells>
  <printOptions/>
  <pageMargins left="1.1811023622047245" right="0.3937007874015748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2019-12-23T04:36:15Z</cp:lastPrinted>
  <dcterms:created xsi:type="dcterms:W3CDTF">2005-12-09T07:01:31Z</dcterms:created>
  <dcterms:modified xsi:type="dcterms:W3CDTF">2019-12-23T04:36:48Z</dcterms:modified>
  <cp:category/>
  <cp:version/>
  <cp:contentType/>
  <cp:contentStatus/>
</cp:coreProperties>
</file>